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2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fullCalcOnLoad="1"/>
</workbook>
</file>

<file path=xl/sharedStrings.xml><?xml version="1.0" encoding="utf-8"?>
<sst xmlns="http://schemas.openxmlformats.org/spreadsheetml/2006/main" count="130" uniqueCount="106">
  <si>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</si>
  <si>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</si>
  <si>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</si>
  <si>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</si>
  <si>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</si>
  <si>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</si>
  <si>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</si>
  <si>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</si>
  <si>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</si>
  <si>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</si>
  <si>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</si>
  <si>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</si>
  <si>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</si>
  <si>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</si>
  <si>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</si>
  <si>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</si>
  <si>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</si>
  <si>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</si>
  <si>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</si>
  <si>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</si>
  <si>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</si>
  <si>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</si>
  <si>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</si>
  <si>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</si>
  <si>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</si>
  <si>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</si>
  <si>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</si>
  <si>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</si>
  <si>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</si>
  <si>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</si>
  <si>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</si>
  <si>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</si>
  <si>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</si>
  <si>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</si>
  <si>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</si>
  <si>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</si>
  <si>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</si>
  <si>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</si>
  <si>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</si>
  <si>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</si>
  <si>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</si>
  <si>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</si>
  <si>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</si>
  <si>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</si>
  <si>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</si>
  <si>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</si>
  <si>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</si>
  <si>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</si>
  <si>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</si>
  <si>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</si>
  <si>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</si>
  <si>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</si>
  <si>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</si>
  <si>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</si>
  <si>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</si>
  <si>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</si>
  <si>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</si>
  <si>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</si>
  <si>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</si>
  <si>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</si>
  <si>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</si>
  <si>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</si>
  <si>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</si>
  <si>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</si>
  <si>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</si>
  <si>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</si>
  <si>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</si>
  <si>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</si>
  <si>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</si>
  <si>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</si>
  <si>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</si>
  <si>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</si>
  <si>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</si>
  <si>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</si>
  <si>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</si>
  <si>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</si>
  <si>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</si>
  <si>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</si>
  <si>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</si>
  <si>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</si>
  <si>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</si>
  <si>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</si>
  <si>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</si>
  <si>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</si>
  <si>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r>
      <t>Місцезнаходження:</t>
    </r>
    <r>
      <rPr>
        <u val="single"/>
        <sz val="10"/>
        <rFont val="Times New Roman"/>
        <family val="1"/>
      </rPr>
      <t xml:space="preserve"> </t>
    </r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</si>
  <si>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</si>
  <si>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</si>
  <si>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</si>
  <si>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</si>
  <si>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</si>
  <si>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</si>
  <si>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</si>
  <si>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</si>
  <si>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</si>
  <si>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</si>
  <si>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</si>
  <si>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>Л.І. Тищенко</t>
  </si>
  <si>
    <t>Л.О. Рубан</t>
  </si>
  <si>
    <t>(05354) 2-14-14</t>
  </si>
  <si>
    <t>inbox@gd.pl.court.gov.ua</t>
  </si>
  <si>
    <t>7 липня 2016 року</t>
  </si>
  <si>
    <t>перше півріччя 2016 року</t>
  </si>
  <si>
    <t>Гадяцький районний суд Полтавської області</t>
  </si>
  <si>
    <t>37300. Полтавська область</t>
  </si>
  <si>
    <t>м. Гадяч</t>
  </si>
  <si>
    <t>вул. Лесі Українки. 6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</si>
</sst>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0.0000"/>
  </numFmts>
  <fonts count="61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u val="single"/>
      <sz val="10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9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18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vertical="top"/>
    </xf>
    <xf numFmtId="0" fontId="26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6" fillId="0" borderId="0" xfId="0" applyFont="1" applyBorder="1" applyAlignment="1">
      <alignment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center"/>
    </xf>
    <xf numFmtId="2" fontId="26" fillId="0" borderId="0" xfId="0" applyNumberFormat="1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5" xfId="0" applyFont="1" applyBorder="1" applyAlignment="1">
      <alignment vertical="center" textRotation="255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0" xfId="0" applyFont="1" applyBorder="1" applyAlignment="1">
      <alignment vertical="top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wrapText="1"/>
    </xf>
    <xf numFmtId="49" fontId="7" fillId="0" borderId="10" xfId="0" applyNumberFormat="1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top"/>
    </xf>
    <xf numFmtId="0" fontId="24" fillId="0" borderId="19" xfId="0" applyFont="1" applyBorder="1" applyAlignment="1">
      <alignment horizontal="center" vertical="top"/>
    </xf>
    <xf numFmtId="2" fontId="26" fillId="0" borderId="18" xfId="0" applyNumberFormat="1" applyFont="1" applyBorder="1" applyAlignment="1">
      <alignment horizontal="left" vertical="center"/>
    </xf>
    <xf numFmtId="2" fontId="26" fillId="0" borderId="13" xfId="0" applyNumberFormat="1" applyFont="1" applyBorder="1" applyAlignment="1">
      <alignment vertical="center"/>
    </xf>
    <xf numFmtId="2" fontId="26" fillId="0" borderId="18" xfId="0" applyNumberFormat="1" applyFont="1" applyBorder="1" applyAlignment="1">
      <alignment vertical="center"/>
    </xf>
    <xf numFmtId="0" fontId="26" fillId="0" borderId="18" xfId="0" applyFont="1" applyBorder="1" applyAlignment="1">
      <alignment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5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  <xf numFmtId="49" fontId="5" fillId="0" borderId="0" xfId="53" applyNumberFormat="1" applyFont="1" applyBorder="1" applyAlignment="1">
      <alignment horizontal="center" vertical="center"/>
      <protection/>
    </xf>
    <xf numFmtId="0" fontId="12" fillId="0" borderId="1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14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12" fillId="0" borderId="21" xfId="0" applyFont="1" applyBorder="1" applyAlignment="1">
      <alignment horizontal="center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4" fillId="0" borderId="14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P16" activeCellId="6" sqref="B16 D16 G16 I16 L16 N16 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94"/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99" t="s">
        <v>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60">
        <v>322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96" t="s">
        <v>49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2.75" customHeight="1">
      <c r="A8" s="103" t="s">
        <v>15</v>
      </c>
      <c r="B8" s="101" t="s">
        <v>4</v>
      </c>
      <c r="C8" s="101" t="s">
        <v>13</v>
      </c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</row>
    <row r="9" spans="1:16" ht="12.75" customHeight="1">
      <c r="A9" s="101"/>
      <c r="B9" s="101"/>
      <c r="C9" s="92" t="s">
        <v>5</v>
      </c>
      <c r="D9" s="92"/>
      <c r="E9" s="92" t="s">
        <v>6</v>
      </c>
      <c r="F9" s="92" t="s">
        <v>89</v>
      </c>
      <c r="G9" s="92"/>
      <c r="H9" s="92" t="s">
        <v>65</v>
      </c>
      <c r="I9" s="93"/>
      <c r="J9" s="92" t="s">
        <v>7</v>
      </c>
      <c r="K9" s="92" t="s">
        <v>8</v>
      </c>
      <c r="L9" s="92"/>
      <c r="M9" s="92" t="s">
        <v>63</v>
      </c>
      <c r="N9" s="92"/>
      <c r="O9" s="92" t="s">
        <v>64</v>
      </c>
      <c r="P9" s="92"/>
    </row>
    <row r="10" spans="1:16" ht="12.75">
      <c r="A10" s="101"/>
      <c r="B10" s="101"/>
      <c r="C10" s="92"/>
      <c r="D10" s="92"/>
      <c r="E10" s="92"/>
      <c r="F10" s="92"/>
      <c r="G10" s="92"/>
      <c r="H10" s="93"/>
      <c r="I10" s="93"/>
      <c r="J10" s="92"/>
      <c r="K10" s="92"/>
      <c r="L10" s="92"/>
      <c r="M10" s="92"/>
      <c r="N10" s="92"/>
      <c r="O10" s="92"/>
      <c r="P10" s="92"/>
    </row>
    <row r="11" spans="1:16" ht="12.75">
      <c r="A11" s="101"/>
      <c r="B11" s="101"/>
      <c r="C11" s="92"/>
      <c r="D11" s="92"/>
      <c r="E11" s="92"/>
      <c r="F11" s="92"/>
      <c r="G11" s="92"/>
      <c r="H11" s="93"/>
      <c r="I11" s="93"/>
      <c r="J11" s="92"/>
      <c r="K11" s="92"/>
      <c r="L11" s="92"/>
      <c r="M11" s="92"/>
      <c r="N11" s="92"/>
      <c r="O11" s="92"/>
      <c r="P11" s="92"/>
    </row>
    <row r="12" spans="1:16" ht="12.75" customHeight="1">
      <c r="A12" s="101"/>
      <c r="B12" s="101"/>
      <c r="C12" s="92"/>
      <c r="D12" s="92"/>
      <c r="E12" s="92"/>
      <c r="F12" s="92"/>
      <c r="G12" s="92"/>
      <c r="H12" s="93"/>
      <c r="I12" s="93"/>
      <c r="J12" s="92"/>
      <c r="K12" s="92"/>
      <c r="L12" s="92"/>
      <c r="M12" s="92"/>
      <c r="N12" s="92"/>
      <c r="O12" s="92"/>
      <c r="P12" s="92"/>
    </row>
    <row r="13" spans="1:16" ht="10.5" customHeight="1">
      <c r="A13" s="101"/>
      <c r="B13" s="101"/>
      <c r="C13" s="92"/>
      <c r="D13" s="92"/>
      <c r="E13" s="92"/>
      <c r="F13" s="92"/>
      <c r="G13" s="92"/>
      <c r="H13" s="93"/>
      <c r="I13" s="93"/>
      <c r="J13" s="92"/>
      <c r="K13" s="92"/>
      <c r="L13" s="92"/>
      <c r="M13" s="92"/>
      <c r="N13" s="92"/>
      <c r="O13" s="92"/>
      <c r="P13" s="92"/>
    </row>
    <row r="14" spans="1:16" s="7" customFormat="1" ht="59.25" customHeight="1">
      <c r="A14" s="101"/>
      <c r="B14" s="101"/>
      <c r="C14" s="71" t="s">
        <v>14</v>
      </c>
      <c r="D14" s="70" t="s">
        <v>4</v>
      </c>
      <c r="E14" s="92"/>
      <c r="F14" s="71" t="s">
        <v>14</v>
      </c>
      <c r="G14" s="70" t="s">
        <v>87</v>
      </c>
      <c r="H14" s="71" t="s">
        <v>14</v>
      </c>
      <c r="I14" s="70" t="s">
        <v>4</v>
      </c>
      <c r="J14" s="92"/>
      <c r="K14" s="71" t="s">
        <v>14</v>
      </c>
      <c r="L14" s="71" t="s">
        <v>4</v>
      </c>
      <c r="M14" s="71" t="s">
        <v>14</v>
      </c>
      <c r="N14" s="71" t="s">
        <v>4</v>
      </c>
      <c r="O14" s="71" t="s">
        <v>14</v>
      </c>
      <c r="P14" s="71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55">
        <v>515</v>
      </c>
      <c r="B16" s="88">
        <v>4689804</v>
      </c>
      <c r="C16" s="55">
        <v>9</v>
      </c>
      <c r="D16" s="88">
        <v>129782</v>
      </c>
      <c r="E16" s="56"/>
      <c r="F16" s="55">
        <v>64</v>
      </c>
      <c r="G16" s="89">
        <v>15474</v>
      </c>
      <c r="H16" s="55">
        <v>3</v>
      </c>
      <c r="I16" s="88">
        <v>200</v>
      </c>
      <c r="J16" s="55">
        <v>71</v>
      </c>
      <c r="K16" s="55">
        <v>2</v>
      </c>
      <c r="L16" s="88">
        <v>7094</v>
      </c>
      <c r="M16" s="55">
        <v>175</v>
      </c>
      <c r="N16" s="88">
        <v>68359</v>
      </c>
      <c r="O16" s="55">
        <v>11</v>
      </c>
      <c r="P16" s="88">
        <v>9990</v>
      </c>
    </row>
    <row r="17" spans="1:15" ht="39.75" customHeight="1">
      <c r="A17" s="61"/>
      <c r="B17" s="61"/>
      <c r="C17" s="61"/>
      <c r="D17" s="61"/>
      <c r="E17" s="61"/>
      <c r="F17" s="62"/>
      <c r="G17" s="2"/>
      <c r="H17" s="2"/>
      <c r="I17" s="2"/>
      <c r="J17" s="2"/>
      <c r="K17" s="2"/>
      <c r="L17" s="2"/>
      <c r="M17" s="2"/>
      <c r="N17" s="2"/>
      <c r="O17" s="59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2"/>
      <c r="F28" s="102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J9:J14"/>
    <mergeCell ref="E28:F28"/>
    <mergeCell ref="A8:A14"/>
    <mergeCell ref="E29:F29"/>
    <mergeCell ref="B8:B14"/>
    <mergeCell ref="F9:G13"/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>
    <oddFooter>&amp;L3160B711&amp;CФорма № 4, Підрозділ: Гадяцький районний суд Полтавської області, Початок періоду: 01.01.2016, Кінець періоду: 30.06.2016&amp;R&amp;P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1" t="s">
        <v>9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3" spans="2:14" ht="8.25" customHeight="1"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13" t="s">
        <v>38</v>
      </c>
      <c r="C6" s="114"/>
      <c r="D6" s="115" t="s">
        <v>39</v>
      </c>
      <c r="E6" s="116"/>
      <c r="F6" s="116"/>
      <c r="G6" s="116"/>
      <c r="H6" s="116"/>
      <c r="I6" s="116"/>
      <c r="J6" s="117" t="s">
        <v>52</v>
      </c>
      <c r="K6" s="118" t="s">
        <v>10</v>
      </c>
      <c r="L6" s="119"/>
      <c r="M6" s="119"/>
      <c r="N6" s="119"/>
    </row>
    <row r="7" spans="2:14" ht="20.25" customHeight="1">
      <c r="B7" s="106"/>
      <c r="C7" s="106"/>
      <c r="D7" s="110"/>
      <c r="E7" s="110"/>
      <c r="F7" s="110"/>
      <c r="G7" s="110"/>
      <c r="H7" s="110"/>
      <c r="I7" s="110"/>
      <c r="J7" s="117"/>
      <c r="K7" s="119"/>
      <c r="L7" s="119"/>
      <c r="M7" s="119"/>
      <c r="N7" s="119"/>
    </row>
    <row r="8" spans="2:17" ht="24.75" customHeight="1">
      <c r="B8" s="105">
        <v>1</v>
      </c>
      <c r="C8" s="106"/>
      <c r="D8" s="107" t="s">
        <v>40</v>
      </c>
      <c r="E8" s="107"/>
      <c r="F8" s="107"/>
      <c r="G8" s="107"/>
      <c r="H8" s="107"/>
      <c r="I8" s="107"/>
      <c r="J8" s="47" t="s">
        <v>41</v>
      </c>
      <c r="K8" s="108">
        <f>SUM(R10:R17)</f>
        <v>341809</v>
      </c>
      <c r="L8" s="109"/>
      <c r="M8" s="109"/>
      <c r="N8" s="109"/>
      <c r="Q8" s="41"/>
    </row>
    <row r="9" spans="2:14" ht="24.75" customHeight="1">
      <c r="B9" s="105">
        <v>2</v>
      </c>
      <c r="C9" s="110"/>
      <c r="D9" s="107" t="s">
        <v>53</v>
      </c>
      <c r="E9" s="107"/>
      <c r="F9" s="107"/>
      <c r="G9" s="107"/>
      <c r="H9" s="107"/>
      <c r="I9" s="107"/>
      <c r="J9" s="47" t="s">
        <v>41</v>
      </c>
      <c r="K9" s="108">
        <v>37500</v>
      </c>
      <c r="L9" s="109"/>
      <c r="M9" s="109"/>
      <c r="N9" s="109"/>
    </row>
    <row r="10" spans="2:18" ht="24.75" customHeight="1">
      <c r="B10" s="105">
        <v>3</v>
      </c>
      <c r="C10" s="106"/>
      <c r="D10" s="107" t="s">
        <v>42</v>
      </c>
      <c r="E10" s="107"/>
      <c r="F10" s="107"/>
      <c r="G10" s="107"/>
      <c r="H10" s="107"/>
      <c r="I10" s="107"/>
      <c r="J10" s="47" t="s">
        <v>41</v>
      </c>
      <c r="K10" s="108"/>
      <c r="L10" s="109"/>
      <c r="M10" s="109"/>
      <c r="N10" s="109"/>
      <c r="R10">
        <f>'Роз.3'!D7</f>
        <v>50146</v>
      </c>
    </row>
    <row r="11" spans="2:18" ht="24.75" customHeight="1">
      <c r="B11" s="105">
        <v>4</v>
      </c>
      <c r="C11" s="106"/>
      <c r="D11" s="107" t="s">
        <v>43</v>
      </c>
      <c r="E11" s="107"/>
      <c r="F11" s="107"/>
      <c r="G11" s="107"/>
      <c r="H11" s="107"/>
      <c r="I11" s="107"/>
      <c r="J11" s="47">
        <v>212</v>
      </c>
      <c r="K11" s="108"/>
      <c r="L11" s="109"/>
      <c r="M11" s="109"/>
      <c r="N11" s="109"/>
      <c r="R11">
        <f>'Роз.3'!E7</f>
        <v>12547</v>
      </c>
    </row>
    <row r="12" spans="2:18" ht="24.75" customHeight="1">
      <c r="B12" s="105">
        <v>5</v>
      </c>
      <c r="C12" s="106"/>
      <c r="D12" s="107" t="s">
        <v>44</v>
      </c>
      <c r="E12" s="107"/>
      <c r="F12" s="107"/>
      <c r="G12" s="107"/>
      <c r="H12" s="107"/>
      <c r="I12" s="107"/>
      <c r="J12" s="47">
        <v>201</v>
      </c>
      <c r="K12" s="108"/>
      <c r="L12" s="109"/>
      <c r="M12" s="109"/>
      <c r="N12" s="109"/>
      <c r="R12">
        <f>'Роз.3'!F7</f>
        <v>150</v>
      </c>
    </row>
    <row r="13" spans="2:18" ht="24.75" customHeight="1">
      <c r="B13" s="105">
        <v>6</v>
      </c>
      <c r="C13" s="106"/>
      <c r="D13" s="107" t="s">
        <v>54</v>
      </c>
      <c r="E13" s="107"/>
      <c r="F13" s="107"/>
      <c r="G13" s="107"/>
      <c r="H13" s="107"/>
      <c r="I13" s="107"/>
      <c r="J13" s="47">
        <v>207</v>
      </c>
      <c r="K13" s="108"/>
      <c r="L13" s="109"/>
      <c r="M13" s="109"/>
      <c r="N13" s="109"/>
      <c r="R13">
        <f>'Роз.3'!G7</f>
        <v>0</v>
      </c>
    </row>
    <row r="14" spans="2:18" ht="24.75" customHeight="1">
      <c r="B14" s="105">
        <v>7</v>
      </c>
      <c r="C14" s="106"/>
      <c r="D14" s="107" t="s">
        <v>55</v>
      </c>
      <c r="E14" s="107"/>
      <c r="F14" s="107"/>
      <c r="G14" s="107"/>
      <c r="H14" s="107"/>
      <c r="I14" s="107"/>
      <c r="J14" s="47">
        <v>208</v>
      </c>
      <c r="K14" s="108"/>
      <c r="L14" s="109"/>
      <c r="M14" s="109"/>
      <c r="N14" s="109"/>
      <c r="R14">
        <f>'Роз.3'!H7</f>
        <v>223451</v>
      </c>
    </row>
    <row r="15" spans="2:18" ht="24.75" customHeight="1">
      <c r="B15" s="105">
        <v>8</v>
      </c>
      <c r="C15" s="106"/>
      <c r="D15" s="120" t="s">
        <v>45</v>
      </c>
      <c r="E15" s="120"/>
      <c r="F15" s="120"/>
      <c r="G15" s="120"/>
      <c r="H15" s="120"/>
      <c r="I15" s="120"/>
      <c r="J15" s="46">
        <v>201</v>
      </c>
      <c r="K15" s="108"/>
      <c r="L15" s="109"/>
      <c r="M15" s="109"/>
      <c r="N15" s="109"/>
      <c r="R15">
        <f>'Роз.3'!I7</f>
        <v>51015</v>
      </c>
    </row>
    <row r="16" spans="2:18" ht="24.75" customHeight="1">
      <c r="B16" s="105">
        <v>9</v>
      </c>
      <c r="C16" s="106"/>
      <c r="D16" s="107" t="s">
        <v>56</v>
      </c>
      <c r="E16" s="107"/>
      <c r="F16" s="107"/>
      <c r="G16" s="107"/>
      <c r="H16" s="107"/>
      <c r="I16" s="107"/>
      <c r="J16" s="47">
        <v>207</v>
      </c>
      <c r="K16" s="108"/>
      <c r="L16" s="109"/>
      <c r="M16" s="109"/>
      <c r="N16" s="109"/>
      <c r="R16">
        <f>'Роз.3'!J7</f>
        <v>4500</v>
      </c>
    </row>
    <row r="17" spans="2:18" ht="24.75" customHeight="1">
      <c r="B17" s="105">
        <v>10</v>
      </c>
      <c r="C17" s="106"/>
      <c r="D17" s="107" t="s">
        <v>46</v>
      </c>
      <c r="E17" s="107"/>
      <c r="F17" s="107"/>
      <c r="G17" s="107"/>
      <c r="H17" s="107"/>
      <c r="I17" s="107"/>
      <c r="J17" s="47">
        <v>201</v>
      </c>
      <c r="K17" s="108"/>
      <c r="L17" s="109"/>
      <c r="M17" s="109"/>
      <c r="N17" s="109"/>
      <c r="R17">
        <f>'Роз.3'!K7</f>
        <v>0</v>
      </c>
    </row>
    <row r="18" spans="2:14" ht="24.75" customHeight="1">
      <c r="B18" s="105">
        <v>11</v>
      </c>
      <c r="C18" s="106"/>
      <c r="D18" s="107" t="s">
        <v>47</v>
      </c>
      <c r="E18" s="107"/>
      <c r="F18" s="107"/>
      <c r="G18" s="107"/>
      <c r="H18" s="107"/>
      <c r="I18" s="107"/>
      <c r="J18" s="47">
        <v>222</v>
      </c>
      <c r="K18" s="108"/>
      <c r="L18" s="109"/>
      <c r="M18" s="109"/>
      <c r="N18" s="109"/>
    </row>
    <row r="19" spans="2:14" ht="24.75" customHeight="1">
      <c r="B19" s="105">
        <v>12</v>
      </c>
      <c r="C19" s="106"/>
      <c r="D19" s="107" t="s">
        <v>48</v>
      </c>
      <c r="E19" s="107"/>
      <c r="F19" s="107"/>
      <c r="G19" s="107"/>
      <c r="H19" s="107"/>
      <c r="I19" s="107"/>
      <c r="J19" s="47">
        <v>227</v>
      </c>
      <c r="K19" s="108"/>
      <c r="L19" s="109"/>
      <c r="M19" s="109"/>
      <c r="N19" s="109"/>
    </row>
    <row r="20" spans="2:14" ht="24.75" customHeight="1">
      <c r="B20" s="105">
        <v>13</v>
      </c>
      <c r="C20" s="106"/>
      <c r="D20" s="107" t="s">
        <v>57</v>
      </c>
      <c r="E20" s="107"/>
      <c r="F20" s="107"/>
      <c r="G20" s="107"/>
      <c r="H20" s="107"/>
      <c r="I20" s="107"/>
      <c r="J20" s="47">
        <v>176</v>
      </c>
      <c r="K20" s="108"/>
      <c r="L20" s="109"/>
      <c r="M20" s="109"/>
      <c r="N20" s="109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  <mergeCell ref="K15:N15"/>
    <mergeCell ref="K14:N14"/>
    <mergeCell ref="K17:N17"/>
    <mergeCell ref="K16:N16"/>
    <mergeCell ref="B15:C15"/>
    <mergeCell ref="D15:I15"/>
    <mergeCell ref="B17:C17"/>
    <mergeCell ref="D17:I17"/>
    <mergeCell ref="B16:C16"/>
    <mergeCell ref="D16:I16"/>
    <mergeCell ref="B14:C14"/>
    <mergeCell ref="D14:I14"/>
    <mergeCell ref="K13:N13"/>
    <mergeCell ref="K12:N12"/>
    <mergeCell ref="B13:C13"/>
    <mergeCell ref="D13:I13"/>
    <mergeCell ref="B12:C12"/>
    <mergeCell ref="D12:I12"/>
    <mergeCell ref="B2:N2"/>
    <mergeCell ref="B6:C7"/>
    <mergeCell ref="D6:I7"/>
    <mergeCell ref="J6:J7"/>
    <mergeCell ref="K6:N7"/>
    <mergeCell ref="K11:N11"/>
    <mergeCell ref="K10:N10"/>
    <mergeCell ref="B11:C11"/>
    <mergeCell ref="D11:I11"/>
    <mergeCell ref="B10:C10"/>
    <mergeCell ref="B8:C8"/>
    <mergeCell ref="D8:I8"/>
    <mergeCell ref="K8:N8"/>
    <mergeCell ref="D10:I10"/>
    <mergeCell ref="B9:C9"/>
    <mergeCell ref="D9:I9"/>
    <mergeCell ref="K9:N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>
    <oddFooter>&amp;L3160B711&amp;CФорма № 4, Підрозділ: Гадяцький районний суд Полтавської області, Початок періоду: 01.01.2016, Кінець періоду: 30.06.2016&amp;R&amp;P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tabSelected="1" zoomScalePageLayoutView="55" workbookViewId="0" topLeftCell="A1">
      <selection activeCell="D7" sqref="D7:K27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26" t="s">
        <v>11</v>
      </c>
      <c r="B1" s="126"/>
      <c r="C1" s="126"/>
      <c r="D1" s="126"/>
      <c r="E1" s="126"/>
      <c r="F1" s="126"/>
      <c r="G1" s="126"/>
      <c r="H1" s="126"/>
      <c r="I1" s="126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28" t="s">
        <v>51</v>
      </c>
      <c r="C2" s="128"/>
      <c r="D2" s="128"/>
      <c r="E2" s="128"/>
      <c r="F2" s="128"/>
      <c r="G2" s="128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06"/>
      <c r="B4" s="106"/>
      <c r="C4" s="131" t="s">
        <v>38</v>
      </c>
      <c r="D4" s="105" t="s">
        <v>31</v>
      </c>
      <c r="E4" s="105"/>
      <c r="F4" s="105" t="s">
        <v>32</v>
      </c>
      <c r="G4" s="130"/>
      <c r="H4" s="105" t="s">
        <v>33</v>
      </c>
      <c r="I4" s="130"/>
      <c r="J4" s="105" t="s">
        <v>34</v>
      </c>
      <c r="K4" s="105"/>
      <c r="L4" s="2"/>
      <c r="M4" s="2"/>
      <c r="N4" s="2"/>
      <c r="O4" s="2"/>
      <c r="P4" s="2"/>
      <c r="Q4" s="2"/>
    </row>
    <row r="5" spans="1:17" ht="32.25" customHeight="1">
      <c r="A5" s="106"/>
      <c r="B5" s="106"/>
      <c r="C5" s="132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06"/>
      <c r="B6" s="106"/>
      <c r="C6" s="133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29" t="s">
        <v>70</v>
      </c>
      <c r="B7" s="124"/>
      <c r="C7" s="34">
        <v>1</v>
      </c>
      <c r="D7" s="90">
        <f>SUM(D8:D20)</f>
        <v>50146</v>
      </c>
      <c r="E7" s="90">
        <f>SUM(E8:E20)</f>
        <v>12547</v>
      </c>
      <c r="F7" s="90">
        <f aca="true" t="shared" si="0" ref="F7:K7">SUM(F8:F20)</f>
        <v>150</v>
      </c>
      <c r="G7" s="90">
        <f t="shared" si="0"/>
        <v>0</v>
      </c>
      <c r="H7" s="90">
        <f t="shared" si="0"/>
        <v>223451</v>
      </c>
      <c r="I7" s="90">
        <f t="shared" si="0"/>
        <v>51015</v>
      </c>
      <c r="J7" s="90">
        <f t="shared" si="0"/>
        <v>4500</v>
      </c>
      <c r="K7" s="90">
        <f t="shared" si="0"/>
        <v>0</v>
      </c>
      <c r="L7" s="2"/>
      <c r="M7" s="43"/>
      <c r="N7" s="2"/>
      <c r="O7" s="2"/>
      <c r="P7" s="2"/>
      <c r="Q7" s="2"/>
    </row>
    <row r="8" spans="1:17" ht="26.25" customHeight="1">
      <c r="A8" s="123" t="s">
        <v>66</v>
      </c>
      <c r="B8" s="124"/>
      <c r="C8" s="34">
        <v>2</v>
      </c>
      <c r="D8" s="91"/>
      <c r="E8" s="91"/>
      <c r="F8" s="91"/>
      <c r="G8" s="91"/>
      <c r="H8" s="91">
        <v>8637</v>
      </c>
      <c r="I8" s="91"/>
      <c r="J8" s="91"/>
      <c r="K8" s="91"/>
      <c r="L8" s="2"/>
      <c r="M8" s="2"/>
      <c r="N8" s="2"/>
      <c r="O8" s="2"/>
      <c r="P8" s="2"/>
      <c r="Q8" s="2"/>
    </row>
    <row r="9" spans="1:17" ht="15" customHeight="1">
      <c r="A9" s="121" t="s">
        <v>18</v>
      </c>
      <c r="B9" s="122"/>
      <c r="C9" s="34">
        <v>3</v>
      </c>
      <c r="D9" s="88">
        <v>45428</v>
      </c>
      <c r="E9" s="88">
        <v>6434</v>
      </c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40" t="s">
        <v>19</v>
      </c>
      <c r="B10" s="12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21" t="s">
        <v>20</v>
      </c>
      <c r="B11" s="122"/>
      <c r="C11" s="34">
        <v>5</v>
      </c>
      <c r="D11" s="88"/>
      <c r="E11" s="88"/>
      <c r="F11" s="88"/>
      <c r="G11" s="88"/>
      <c r="H11" s="88">
        <v>4796</v>
      </c>
      <c r="I11" s="88"/>
      <c r="J11" s="88">
        <v>4500</v>
      </c>
      <c r="K11" s="88"/>
      <c r="L11" s="2"/>
      <c r="M11" s="2"/>
      <c r="N11" s="2"/>
      <c r="O11" s="2"/>
      <c r="P11" s="2"/>
      <c r="Q11" s="2"/>
    </row>
    <row r="12" spans="1:17" ht="13.5" customHeight="1">
      <c r="A12" s="141" t="s">
        <v>37</v>
      </c>
      <c r="B12" s="141"/>
      <c r="C12" s="34">
        <v>6</v>
      </c>
      <c r="D12" s="88"/>
      <c r="E12" s="88"/>
      <c r="F12" s="88"/>
      <c r="G12" s="88"/>
      <c r="H12" s="88">
        <v>496</v>
      </c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21" t="s">
        <v>21</v>
      </c>
      <c r="B13" s="122"/>
      <c r="C13" s="34">
        <v>7</v>
      </c>
      <c r="D13" s="88"/>
      <c r="E13" s="88"/>
      <c r="F13" s="88"/>
      <c r="G13" s="88"/>
      <c r="H13" s="88">
        <v>23362</v>
      </c>
      <c r="I13" s="88">
        <v>14823</v>
      </c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21" t="s">
        <v>22</v>
      </c>
      <c r="B14" s="122"/>
      <c r="C14" s="34">
        <v>8</v>
      </c>
      <c r="D14" s="88"/>
      <c r="E14" s="88"/>
      <c r="F14" s="88"/>
      <c r="G14" s="88"/>
      <c r="H14" s="88">
        <v>1300</v>
      </c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21" t="s">
        <v>23</v>
      </c>
      <c r="B15" s="122"/>
      <c r="C15" s="34">
        <v>9</v>
      </c>
      <c r="D15" s="88"/>
      <c r="E15" s="88"/>
      <c r="F15" s="88"/>
      <c r="G15" s="88"/>
      <c r="H15" s="88">
        <v>1000</v>
      </c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21" t="s">
        <v>24</v>
      </c>
      <c r="B16" s="122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21" t="s">
        <v>25</v>
      </c>
      <c r="B17" s="127"/>
      <c r="C17" s="34">
        <v>11</v>
      </c>
      <c r="D17" s="88">
        <v>4433</v>
      </c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21" t="s">
        <v>26</v>
      </c>
      <c r="B18" s="106"/>
      <c r="C18" s="34">
        <v>12</v>
      </c>
      <c r="D18" s="88">
        <v>285</v>
      </c>
      <c r="E18" s="88">
        <v>6113</v>
      </c>
      <c r="F18" s="88">
        <v>150</v>
      </c>
      <c r="G18" s="88"/>
      <c r="H18" s="88"/>
      <c r="I18" s="88">
        <v>17940</v>
      </c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21" t="s">
        <v>27</v>
      </c>
      <c r="B19" s="121"/>
      <c r="C19" s="34">
        <v>13</v>
      </c>
      <c r="D19" s="88"/>
      <c r="E19" s="88"/>
      <c r="F19" s="88"/>
      <c r="G19" s="88"/>
      <c r="H19" s="88">
        <v>270</v>
      </c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21" t="s">
        <v>28</v>
      </c>
      <c r="B20" s="122"/>
      <c r="C20" s="34">
        <v>14</v>
      </c>
      <c r="D20" s="88"/>
      <c r="E20" s="88"/>
      <c r="F20" s="88"/>
      <c r="G20" s="88"/>
      <c r="H20" s="88">
        <v>183590</v>
      </c>
      <c r="I20" s="88">
        <v>18252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25" t="s">
        <v>16</v>
      </c>
      <c r="B21" s="48" t="s">
        <v>29</v>
      </c>
      <c r="C21" s="34">
        <v>15</v>
      </c>
      <c r="D21" s="88">
        <v>50146</v>
      </c>
      <c r="E21" s="88">
        <v>6434</v>
      </c>
      <c r="F21" s="88">
        <v>150</v>
      </c>
      <c r="G21" s="88"/>
      <c r="H21" s="88">
        <v>56885</v>
      </c>
      <c r="I21" s="88">
        <v>13641</v>
      </c>
      <c r="J21" s="88">
        <v>4500</v>
      </c>
      <c r="K21" s="88"/>
      <c r="L21" s="2"/>
      <c r="M21" s="2"/>
      <c r="N21" s="2"/>
      <c r="O21" s="2"/>
      <c r="P21" s="2"/>
      <c r="Q21" s="2"/>
    </row>
    <row r="22" spans="1:17" ht="23.25" customHeight="1">
      <c r="A22" s="125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7" t="s">
        <v>71</v>
      </c>
      <c r="B23" s="124"/>
      <c r="C23" s="34">
        <v>17</v>
      </c>
      <c r="D23" s="88"/>
      <c r="E23" s="88"/>
      <c r="F23" s="88"/>
      <c r="G23" s="88"/>
      <c r="H23" s="88">
        <v>13306</v>
      </c>
      <c r="I23" s="88">
        <v>11215</v>
      </c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8" t="s">
        <v>72</v>
      </c>
      <c r="B24" s="138"/>
      <c r="C24" s="34">
        <v>18</v>
      </c>
      <c r="D24" s="88"/>
      <c r="E24" s="88">
        <v>6113</v>
      </c>
      <c r="F24" s="88"/>
      <c r="G24" s="88"/>
      <c r="H24" s="88">
        <v>153260</v>
      </c>
      <c r="I24" s="88">
        <v>26159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9" t="s">
        <v>58</v>
      </c>
      <c r="B25" s="139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134" t="s">
        <v>59</v>
      </c>
      <c r="B26" s="134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35" t="s">
        <v>50</v>
      </c>
      <c r="B27" s="136"/>
      <c r="C27" s="34">
        <v>21</v>
      </c>
      <c r="D27" s="90">
        <f>D24-D25-D26</f>
        <v>0</v>
      </c>
      <c r="E27" s="90">
        <f aca="true" t="shared" si="1" ref="E27:K27">E24-E25-E26</f>
        <v>6113</v>
      </c>
      <c r="F27" s="90">
        <f t="shared" si="1"/>
        <v>0</v>
      </c>
      <c r="G27" s="90">
        <f t="shared" si="1"/>
        <v>0</v>
      </c>
      <c r="H27" s="90">
        <f t="shared" si="1"/>
        <v>153260</v>
      </c>
      <c r="I27" s="90">
        <f t="shared" si="1"/>
        <v>26159</v>
      </c>
      <c r="J27" s="90">
        <f t="shared" si="1"/>
        <v>0</v>
      </c>
      <c r="K27" s="90">
        <f t="shared" si="1"/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3"/>
      <c r="B29" s="63"/>
      <c r="C29" s="64"/>
      <c r="D29" s="65"/>
      <c r="E29" s="66"/>
      <c r="F29" s="66"/>
      <c r="G29" s="66"/>
      <c r="H29" s="66"/>
      <c r="I29" s="36"/>
      <c r="J29" s="36"/>
      <c r="K29" s="36"/>
      <c r="L29" s="2"/>
      <c r="M29" s="2"/>
      <c r="N29" s="2"/>
      <c r="O29" s="2"/>
      <c r="P29" s="2"/>
      <c r="Q29" s="2"/>
    </row>
    <row r="30" spans="2:21" s="73" customFormat="1" ht="15" customHeight="1">
      <c r="B30" s="72" t="s">
        <v>73</v>
      </c>
      <c r="C30" s="142"/>
      <c r="D30" s="142"/>
      <c r="F30" s="143" t="s">
        <v>96</v>
      </c>
      <c r="G30" s="143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</row>
    <row r="31" spans="2:21" s="73" customFormat="1" ht="15" customHeight="1">
      <c r="B31" s="75"/>
      <c r="C31" s="144" t="s">
        <v>90</v>
      </c>
      <c r="D31" s="144"/>
      <c r="F31" s="145" t="s">
        <v>91</v>
      </c>
      <c r="G31" s="145"/>
      <c r="I31" s="75"/>
      <c r="J31" s="75"/>
      <c r="K31" s="75"/>
      <c r="L31" s="74"/>
      <c r="M31" s="74"/>
      <c r="N31" s="74"/>
      <c r="O31" s="74"/>
      <c r="P31" s="74"/>
      <c r="Q31" s="74"/>
      <c r="R31" s="74"/>
      <c r="S31" s="74"/>
      <c r="T31" s="74"/>
      <c r="U31" s="74"/>
    </row>
    <row r="32" spans="2:21" s="73" customFormat="1" ht="11.25" customHeight="1">
      <c r="B32" s="75"/>
      <c r="C32" s="76"/>
      <c r="D32" s="76"/>
      <c r="F32" s="76"/>
      <c r="G32" s="76"/>
      <c r="I32" s="75"/>
      <c r="J32" s="75"/>
      <c r="K32" s="75"/>
      <c r="L32" s="74"/>
      <c r="M32" s="74"/>
      <c r="N32" s="74"/>
      <c r="O32" s="74"/>
      <c r="P32" s="74"/>
      <c r="Q32" s="74"/>
      <c r="R32" s="74"/>
      <c r="S32" s="74"/>
      <c r="T32" s="74"/>
      <c r="U32" s="74"/>
    </row>
    <row r="33" spans="2:21" s="73" customFormat="1" ht="15" customHeight="1">
      <c r="B33" s="77" t="s">
        <v>92</v>
      </c>
      <c r="C33" s="142"/>
      <c r="D33" s="142"/>
      <c r="F33" s="143" t="s">
        <v>97</v>
      </c>
      <c r="G33" s="143"/>
      <c r="H33" s="78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</row>
    <row r="34" spans="2:21" s="73" customFormat="1" ht="15" customHeight="1">
      <c r="B34" s="79"/>
      <c r="C34" s="144" t="s">
        <v>90</v>
      </c>
      <c r="D34" s="144"/>
      <c r="F34" s="145" t="s">
        <v>91</v>
      </c>
      <c r="G34" s="145"/>
      <c r="H34" s="80"/>
      <c r="I34" s="80"/>
      <c r="J34" s="81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</row>
    <row r="35" spans="1:21" s="73" customFormat="1" ht="11.25" customHeight="1">
      <c r="A35" s="79"/>
      <c r="E35" s="82"/>
      <c r="F35" s="83"/>
      <c r="G35" s="80"/>
      <c r="H35" s="80"/>
      <c r="I35" s="80"/>
      <c r="J35" s="81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</row>
    <row r="36" spans="11:21" s="73" customFormat="1" ht="11.25" customHeight="1">
      <c r="K36" s="84"/>
      <c r="L36" s="74"/>
      <c r="M36" s="74"/>
      <c r="N36" s="74"/>
      <c r="O36" s="74"/>
      <c r="P36" s="74"/>
      <c r="Q36" s="74"/>
      <c r="R36" s="74"/>
      <c r="S36" s="74"/>
      <c r="T36" s="74"/>
      <c r="U36" s="74"/>
    </row>
    <row r="37" spans="1:21" s="73" customFormat="1" ht="15" customHeight="1">
      <c r="A37" s="79"/>
      <c r="B37" s="85" t="s">
        <v>95</v>
      </c>
      <c r="C37" s="146" t="s">
        <v>98</v>
      </c>
      <c r="D37" s="146"/>
      <c r="E37" s="146"/>
      <c r="F37" s="74"/>
      <c r="G37" s="74"/>
      <c r="H37" s="74"/>
      <c r="I37" s="74"/>
      <c r="J37" s="81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</row>
    <row r="38" spans="2:21" s="73" customFormat="1" ht="15" customHeight="1">
      <c r="B38" s="86" t="s">
        <v>94</v>
      </c>
      <c r="C38" s="147" t="s">
        <v>98</v>
      </c>
      <c r="D38" s="147"/>
      <c r="E38" s="147"/>
      <c r="G38" s="74"/>
      <c r="H38" s="74"/>
      <c r="I38" s="74"/>
      <c r="J38" s="81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</row>
    <row r="39" spans="1:21" s="73" customFormat="1" ht="15" customHeight="1">
      <c r="A39" s="74"/>
      <c r="B39" s="85" t="s">
        <v>93</v>
      </c>
      <c r="C39" s="148" t="s">
        <v>99</v>
      </c>
      <c r="D39" s="148"/>
      <c r="E39" s="148"/>
      <c r="G39" s="149" t="s">
        <v>100</v>
      </c>
      <c r="H39" s="149"/>
      <c r="I39" s="87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C34:D34"/>
    <mergeCell ref="F34:G34"/>
    <mergeCell ref="C37:E37"/>
    <mergeCell ref="C38:E38"/>
    <mergeCell ref="C39:E39"/>
    <mergeCell ref="G39:H39"/>
    <mergeCell ref="C30:D30"/>
    <mergeCell ref="F30:G30"/>
    <mergeCell ref="C31:D31"/>
    <mergeCell ref="F31:G31"/>
    <mergeCell ref="C33:D33"/>
    <mergeCell ref="F33:G33"/>
    <mergeCell ref="A26:B26"/>
    <mergeCell ref="A27:B27"/>
    <mergeCell ref="A23:B23"/>
    <mergeCell ref="A24:B24"/>
    <mergeCell ref="A25:B25"/>
    <mergeCell ref="A9:B9"/>
    <mergeCell ref="A10:B10"/>
    <mergeCell ref="A12:B12"/>
    <mergeCell ref="A20:B20"/>
    <mergeCell ref="A11:B11"/>
    <mergeCell ref="B2:G2"/>
    <mergeCell ref="J4:K4"/>
    <mergeCell ref="A7:B7"/>
    <mergeCell ref="D4:E4"/>
    <mergeCell ref="F4:G4"/>
    <mergeCell ref="C4:C6"/>
    <mergeCell ref="H4:I4"/>
    <mergeCell ref="A4:B6"/>
    <mergeCell ref="A16:B16"/>
    <mergeCell ref="A8:B8"/>
    <mergeCell ref="A21:A22"/>
    <mergeCell ref="A13:B13"/>
    <mergeCell ref="A1:I1"/>
    <mergeCell ref="A18:B18"/>
    <mergeCell ref="A17:B17"/>
    <mergeCell ref="A19:B19"/>
    <mergeCell ref="A14:B14"/>
    <mergeCell ref="A15:B15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3" r:id="rId1"/>
  <headerFooter>
    <oddFooter>&amp;L3160B711&amp;CФорма № 4, Підрозділ: Гадяцький районний суд Полтавської області, Початок періоду: 01.01.2016, Кінець періоду: 30.06.2016&amp;R&amp;P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9" sqref="A9:E9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8" customFormat="1" ht="12.75">
      <c r="A1" s="161" t="s">
        <v>69</v>
      </c>
      <c r="B1" s="161"/>
      <c r="C1" s="161"/>
      <c r="D1" s="161"/>
      <c r="E1" s="161"/>
      <c r="F1" s="161"/>
      <c r="G1" s="161"/>
      <c r="H1" s="161"/>
      <c r="I1" s="161"/>
      <c r="J1" s="161"/>
      <c r="K1" s="57"/>
      <c r="L1" s="57"/>
      <c r="M1" s="181"/>
      <c r="N1" s="181"/>
      <c r="O1" s="181"/>
    </row>
    <row r="2" spans="1:15" ht="12.75">
      <c r="A2" s="18" t="s">
        <v>60</v>
      </c>
      <c r="B2" s="19"/>
      <c r="C2" s="19"/>
      <c r="D2" s="19"/>
      <c r="E2" s="19"/>
      <c r="F2" s="183"/>
      <c r="G2" s="183"/>
      <c r="H2" s="183"/>
      <c r="I2" s="183"/>
      <c r="J2" s="19"/>
      <c r="K2" s="19" t="s">
        <v>17</v>
      </c>
      <c r="L2" s="19"/>
      <c r="N2" s="21"/>
      <c r="O2" s="21"/>
    </row>
    <row r="3" spans="1:15" ht="14.25">
      <c r="A3" s="182" t="s">
        <v>1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</row>
    <row r="4" spans="1:15" ht="14.25">
      <c r="A4" s="182" t="s">
        <v>2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</row>
    <row r="5" spans="1:15" ht="18.75">
      <c r="A5" s="22"/>
      <c r="B5" s="22"/>
      <c r="C5" s="22"/>
      <c r="D5" s="22"/>
      <c r="E5" s="67"/>
      <c r="F5" s="180" t="s">
        <v>101</v>
      </c>
      <c r="G5" s="180"/>
      <c r="H5" s="180"/>
      <c r="I5" s="180"/>
      <c r="J5" s="180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84" t="s">
        <v>61</v>
      </c>
      <c r="B8" s="185"/>
      <c r="C8" s="185"/>
      <c r="D8" s="185"/>
      <c r="E8" s="186"/>
      <c r="F8" s="184" t="s">
        <v>62</v>
      </c>
      <c r="G8" s="185"/>
      <c r="H8" s="186"/>
      <c r="K8" s="187" t="s">
        <v>0</v>
      </c>
      <c r="L8" s="187"/>
    </row>
    <row r="9" spans="1:12" ht="33" customHeight="1">
      <c r="A9" s="168" t="s">
        <v>74</v>
      </c>
      <c r="B9" s="188"/>
      <c r="C9" s="188"/>
      <c r="D9" s="188"/>
      <c r="E9" s="189"/>
      <c r="F9" s="174" t="s">
        <v>67</v>
      </c>
      <c r="G9" s="175"/>
      <c r="H9" s="176"/>
      <c r="K9" s="187"/>
      <c r="L9" s="187"/>
    </row>
    <row r="10" spans="1:12" ht="45" customHeight="1">
      <c r="A10" s="162" t="s">
        <v>75</v>
      </c>
      <c r="B10" s="163"/>
      <c r="C10" s="163"/>
      <c r="D10" s="163"/>
      <c r="E10" s="164"/>
      <c r="F10" s="165" t="s">
        <v>67</v>
      </c>
      <c r="G10" s="166"/>
      <c r="H10" s="167"/>
      <c r="K10" s="24"/>
      <c r="L10" s="24"/>
    </row>
    <row r="11" spans="1:14" ht="21" customHeight="1">
      <c r="A11" s="168" t="s">
        <v>76</v>
      </c>
      <c r="B11" s="169"/>
      <c r="C11" s="169"/>
      <c r="D11" s="169"/>
      <c r="E11" s="170"/>
      <c r="F11" s="174" t="s">
        <v>67</v>
      </c>
      <c r="G11" s="175"/>
      <c r="H11" s="176"/>
      <c r="J11" s="150" t="s">
        <v>12</v>
      </c>
      <c r="K11" s="150"/>
      <c r="L11" s="150"/>
      <c r="M11" s="150"/>
      <c r="N11" s="150"/>
    </row>
    <row r="12" spans="1:14" ht="57" customHeight="1">
      <c r="A12" s="171"/>
      <c r="B12" s="172"/>
      <c r="C12" s="172"/>
      <c r="D12" s="172"/>
      <c r="E12" s="173"/>
      <c r="F12" s="177"/>
      <c r="G12" s="178"/>
      <c r="H12" s="179"/>
      <c r="J12" s="150" t="s">
        <v>88</v>
      </c>
      <c r="K12" s="150"/>
      <c r="L12" s="150"/>
      <c r="M12" s="150"/>
      <c r="N12" s="150"/>
    </row>
    <row r="13" spans="1:11" ht="46.5" customHeight="1">
      <c r="A13" s="154" t="s">
        <v>77</v>
      </c>
      <c r="B13" s="154"/>
      <c r="C13" s="154"/>
      <c r="D13" s="154"/>
      <c r="E13" s="154"/>
      <c r="F13" s="155" t="s">
        <v>68</v>
      </c>
      <c r="G13" s="155"/>
      <c r="H13" s="155"/>
      <c r="K13" s="68" t="s">
        <v>78</v>
      </c>
    </row>
    <row r="14" spans="1:13" ht="52.5" customHeight="1">
      <c r="A14" s="156" t="s">
        <v>81</v>
      </c>
      <c r="B14" s="156"/>
      <c r="C14" s="156"/>
      <c r="D14" s="156"/>
      <c r="E14" s="156"/>
      <c r="F14" s="155" t="s">
        <v>80</v>
      </c>
      <c r="G14" s="155"/>
      <c r="H14" s="155"/>
      <c r="J14" s="25"/>
      <c r="K14" s="150" t="s">
        <v>79</v>
      </c>
      <c r="L14" s="150"/>
      <c r="M14" s="150"/>
    </row>
    <row r="15" spans="1:13" ht="49.5" customHeight="1">
      <c r="A15" s="157"/>
      <c r="B15" s="157"/>
      <c r="C15" s="157"/>
      <c r="D15" s="157"/>
      <c r="E15" s="157"/>
      <c r="F15" s="158"/>
      <c r="G15" s="158"/>
      <c r="H15" s="158"/>
      <c r="K15" s="151"/>
      <c r="L15" s="151"/>
      <c r="M15" s="151"/>
    </row>
    <row r="16" ht="15.75">
      <c r="A16" s="26"/>
    </row>
    <row r="17" spans="1:14" s="69" customFormat="1" ht="25.5" customHeight="1">
      <c r="A17" s="159" t="s">
        <v>82</v>
      </c>
      <c r="B17" s="159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s="69" customFormat="1" ht="22.5" customHeight="1">
      <c r="A18" s="152" t="s">
        <v>83</v>
      </c>
      <c r="B18" s="153"/>
      <c r="C18" s="190" t="s">
        <v>102</v>
      </c>
      <c r="D18" s="191"/>
      <c r="E18" s="191"/>
      <c r="F18" s="191"/>
      <c r="G18" s="191"/>
      <c r="H18" s="191"/>
      <c r="I18" s="191"/>
      <c r="J18" s="191"/>
      <c r="K18" s="191"/>
      <c r="L18" s="191"/>
      <c r="M18" s="191"/>
      <c r="N18" s="191"/>
    </row>
    <row r="19" spans="1:14" s="69" customFormat="1" ht="19.5" customHeight="1">
      <c r="A19" s="197" t="s">
        <v>84</v>
      </c>
      <c r="B19" s="198"/>
      <c r="C19" s="196" t="s">
        <v>103</v>
      </c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</row>
    <row r="20" spans="1:14" s="69" customFormat="1" ht="18.75" customHeight="1">
      <c r="A20" s="194" t="s">
        <v>104</v>
      </c>
      <c r="B20" s="194"/>
      <c r="C20" s="195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</row>
    <row r="21" spans="1:14" s="69" customFormat="1" ht="20.25" customHeight="1">
      <c r="A21" s="193" t="s">
        <v>105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  <c r="N21" s="193"/>
    </row>
    <row r="22" spans="1:14" s="69" customFormat="1" ht="18" customHeight="1">
      <c r="A22" s="192" t="s">
        <v>85</v>
      </c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</row>
    <row r="23" spans="1:14" s="69" customFormat="1" ht="15" customHeight="1">
      <c r="A23" s="192" t="s">
        <v>86</v>
      </c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C18:N18"/>
    <mergeCell ref="A23:N23"/>
    <mergeCell ref="A22:N22"/>
    <mergeCell ref="A21:N21"/>
    <mergeCell ref="A20:N20"/>
    <mergeCell ref="C19:N19"/>
    <mergeCell ref="A19:B19"/>
    <mergeCell ref="F2:I2"/>
    <mergeCell ref="A4:O4"/>
    <mergeCell ref="A8:E8"/>
    <mergeCell ref="F8:H8"/>
    <mergeCell ref="K8:L9"/>
    <mergeCell ref="A9:E9"/>
    <mergeCell ref="F9:H9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&amp;L3160B711&amp;C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Суд</cp:lastModifiedBy>
  <cp:lastPrinted>2015-12-10T14:28:33Z</cp:lastPrinted>
  <dcterms:created xsi:type="dcterms:W3CDTF">2015-09-09T11:49:35Z</dcterms:created>
  <dcterms:modified xsi:type="dcterms:W3CDTF">2016-07-27T11:47:54Z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4_00526_2.2016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3160B711</vt:lpwstr>
  </property>
  <property fmtid="{D5CDD505-2E9C-101B-9397-08002B2CF9AE}" pid="10" name="Підрозд">
    <vt:lpwstr>Гадяцький районний суд Полтавської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764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3.17.1.1583</vt:lpwstr>
  </property>
</Properties>
</file>